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AB60387F2732F7FD88732B4ABECBF84346B583CD" xr6:coauthVersionLast="47" xr6:coauthVersionMax="47" xr10:uidLastSave="{16EEF17B-80DB-451C-808B-5F462ED4C095}"/>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<sst xmlns="http://schemas.openxmlformats.org/spreadsheetml/2006/main" count="278" uniqueCount="143">
  <si>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</si>
  <si>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</si>
  <si>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</si>
  <si>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</si>
  <si>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</si>
  <si>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</si>
  <si>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</si>
  <si>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</si>
  <si>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</si>
  <si>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</si>
  <si>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</si>
  <si>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</si>
  <si>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</si>
  <si>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</si>
  <si>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</si>
  <si>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</si>
  <si>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</si>
  <si>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</si>
  <si>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</si>
  <si>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</si>
  <si>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</si>
  <si>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</si>
  <si>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</si>
  <si>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</si>
  <si>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</si>
  <si>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</si>
  <si>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</si>
  <si>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</si>
  <si>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</si>
  <si>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</si>
  <si>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Q2 Gender of user by Nation</t>
  </si>
  <si>
    <t xml:space="preserve">Gender of user by Nation </t>
  </si>
  <si>
    <t>Q2 Gender of user by Operator</t>
  </si>
  <si>
    <t>Gender of user by Operator</t>
  </si>
  <si>
    <t>Q2 Gender of user by Sector</t>
  </si>
  <si>
    <t>Gender of user by Sector</t>
  </si>
  <si>
    <t>Q2 Gender of user by Network Rail Region</t>
  </si>
  <si>
    <t>Gender of user by Network Rail Region</t>
  </si>
  <si>
    <t>Q2 Gender of user by Network Rail Route</t>
  </si>
  <si>
    <t>Gender of user by Network Rail Route</t>
  </si>
  <si>
    <t>Q2 Gender of user by Journey Reason</t>
  </si>
  <si>
    <t>Gender of user by Journey Reason</t>
  </si>
  <si>
    <t>Q2 Gender of user by Delay</t>
  </si>
  <si>
    <t>Gender of user by Delay</t>
  </si>
  <si>
    <t>Q2 Gender of user by Delay Length</t>
  </si>
  <si>
    <t>Gender of user by Delay Length</t>
  </si>
  <si>
    <t>Q2 Gender of user by Disability</t>
  </si>
  <si>
    <t>Gender of user by Disability</t>
  </si>
  <si>
    <t>Q2 Gender of user by Gender</t>
  </si>
  <si>
    <t>Gender of user by Gender</t>
  </si>
  <si>
    <t>Q2 Gender of user by Age</t>
  </si>
  <si>
    <t>Gender of user by Age</t>
  </si>
  <si>
    <t>Back to Table of Contents</t>
  </si>
  <si>
    <t>[BASE: Full sample]</t>
  </si>
  <si>
    <t>Column %</t>
  </si>
  <si>
    <t>Nation</t>
  </si>
  <si>
    <t>Total</t>
  </si>
  <si>
    <t>England</t>
  </si>
  <si>
    <t>Scotland</t>
  </si>
  <si>
    <t>Wales</t>
  </si>
  <si>
    <t>Male</t>
  </si>
  <si>
    <t>Female</t>
  </si>
  <si>
    <t>I identify in another way</t>
  </si>
  <si>
    <t>Prefer not to say</t>
  </si>
  <si>
    <t>Unweighted base n</t>
  </si>
  <si>
    <t>Q2 Which of the following are you?</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</si>
  <si>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</si>
  <si>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</si>
  <si>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</si>
  <si>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</si>
  <si>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</si>
  <si>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</si>
  <si>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</si>
  <si>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</si>
  <si>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</si>
  <si>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</si>
  <si>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</si>
  <si>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</si>
  <si>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</si>
  <si>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</si>
  <si>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</si>
  <si>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</si>
  <si>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</si>
  <si>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</si>
  <si>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</si>
  <si>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</si>
  <si>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</si>
  <si>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</si>
  <si>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</si>
  <si>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</si>
  <si>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</si>
  <si>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</si>
  <si>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</si>
  <si>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</si>
  <si>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</si>
  <si>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</si>
  <si>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</si>
  <si>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</si>
  <si>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</si>
  <si>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</si>
  <si>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</si>
  <si>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</si>
  <si>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</si>
  <si>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</si>
  <si>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</si>
  <si>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</si>
  <si>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</si>
  <si>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</si>
  <si>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</si>
  <si>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</si>
  <si>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</si>
  <si>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</si>
  <si>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</si>
  <si>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</si>
  <si>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</si>
  <si>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</si>
  <si>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</si>
  <si>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</si>
  <si>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</si>
  <si>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</si>
  <si>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</si>
  <si>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</si>
  <si>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</si>
  <si>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</si>
  <si>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Q2 Which of the following are you?;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</si>
  <si>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</si>
  <si>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</si>
  <si>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</si>
  <si>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</si>
  <si>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</si>
  <si>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</si>
  <si>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</si>
  <si>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</si>
  <si>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</si>
  <si>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Not stated</t>
  </si>
  <si>
    <t>Gender</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</si>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</sst>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127119D9-66D3-4DFF-A824-71959FB38289}"/>
    <cellStyle name="Normal" xfId="0" builtinId="0"/>
    <cellStyle name="Normal 2" xfId="3" xr:uid="{0F33844D-E4CA-4FC4-8FA8-89CF7824EB84}"/>
    <cellStyle name="Normal 2 2" xfId="2" xr:uid="{642F0B34-AA4C-48DB-A5FE-A48C75EBAE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C1B95-3FB4-4FE7-82AD-2A10BBF70228}">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58DEFBEE-25FB-4086-81DC-0D44B8718845}"/>
    <hyperlink ref="A17" r:id="rId2" xr:uid="{F41F58F0-8343-4DFD-A9D7-3F45A6E78A8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2"/>
  <sheetViews>
    <sheetView workbookViewId="0"/>
  </sheetViews>
  <sheetFormatPr defaultRowHeight="14.45"/>
  <cols>
    <col min="1" max="1" width="28.42578125" bestFit="1" customWidth="1"/>
    <col min="2" max="6" width="12.7109375" bestFit="1" customWidth="1"/>
  </cols>
  <sheetData>
    <row r="1" spans="1:6">
      <c r="A1" s="1" t="s">
        <v>52</v>
      </c>
    </row>
    <row r="2" spans="1:6">
      <c r="A2" t="s">
        <v>43</v>
      </c>
    </row>
    <row r="3" spans="1:6">
      <c r="A3" t="s">
        <v>53</v>
      </c>
    </row>
    <row r="4" spans="1:6">
      <c r="A4" s="26" t="s">
        <v>54</v>
      </c>
      <c r="C4" s="26" t="s">
        <v>120</v>
      </c>
      <c r="D4" s="26"/>
      <c r="E4" s="26"/>
      <c r="F4" s="26"/>
    </row>
    <row r="5" spans="1:6" ht="57.6">
      <c r="A5" s="28" t="s">
        <v>54</v>
      </c>
      <c r="B5" s="2" t="s">
        <v>56</v>
      </c>
      <c r="C5" s="2" t="s">
        <v>121</v>
      </c>
      <c r="D5" s="2" t="s">
        <v>122</v>
      </c>
      <c r="E5" s="2" t="s">
        <v>123</v>
      </c>
      <c r="F5" s="2" t="s">
        <v>119</v>
      </c>
    </row>
    <row r="6" spans="1:6">
      <c r="A6" t="s">
        <v>60</v>
      </c>
      <c r="B6" s="3">
        <v>0.51332349253569998</v>
      </c>
      <c r="C6" s="3">
        <v>0.50908425707839999</v>
      </c>
      <c r="D6" s="3">
        <v>0.51458194373160004</v>
      </c>
      <c r="F6" s="3">
        <v>0.50666089288600002</v>
      </c>
    </row>
    <row r="7" spans="1:6">
      <c r="A7" t="s">
        <v>61</v>
      </c>
      <c r="B7" s="3">
        <v>0.46047466042559998</v>
      </c>
      <c r="C7" s="3">
        <v>0.45940573348769997</v>
      </c>
      <c r="D7" s="3">
        <v>0.46310941094230001</v>
      </c>
      <c r="F7" s="3">
        <v>0.41544752992579997</v>
      </c>
    </row>
    <row r="8" spans="1:6">
      <c r="A8" t="s">
        <v>62</v>
      </c>
      <c r="B8" s="3">
        <v>5.2909952088250004E-3</v>
      </c>
      <c r="C8" s="3">
        <v>7.8282307958200004E-3</v>
      </c>
      <c r="D8" s="3">
        <v>4.5210364621149999E-3</v>
      </c>
      <c r="F8" s="3">
        <v>9.7068679348370004E-3</v>
      </c>
    </row>
    <row r="9" spans="1:6">
      <c r="A9" t="s">
        <v>63</v>
      </c>
      <c r="B9" s="3">
        <v>2.0910851829930001E-2</v>
      </c>
      <c r="C9" s="3">
        <v>2.3681778638149999E-2</v>
      </c>
      <c r="D9" s="3">
        <v>1.7787608864079998E-2</v>
      </c>
      <c r="F9" s="3">
        <v>6.8184709253409997E-2</v>
      </c>
    </row>
    <row r="10" spans="1:6">
      <c r="A10" t="s">
        <v>64</v>
      </c>
      <c r="B10" s="4">
        <v>100983</v>
      </c>
      <c r="C10" s="4">
        <v>17480</v>
      </c>
      <c r="D10" s="4">
        <v>79256</v>
      </c>
      <c r="E10" s="4">
        <v>48</v>
      </c>
      <c r="F10" s="4">
        <v>4149</v>
      </c>
    </row>
    <row r="12" spans="1:6">
      <c r="A12" t="s">
        <v>124</v>
      </c>
    </row>
  </sheetData>
  <mergeCells count="2">
    <mergeCell ref="C4:F4"/>
    <mergeCell ref="A4:A5"/>
  </mergeCells>
  <dataValidations count="2">
    <dataValidation allowBlank="1" showErrorMessage="1" prompt="30f7c8fb-28b8-4934-a4a2-a50e42b6c3f1" sqref="A2:A3 F11" xr:uid="{00000000-0002-0000-0700-000000000000}"/>
    <dataValidation allowBlank="1" error="30f7c8fb-28b8-4934-a4a2-a50e42b6c3f1"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2"/>
  <sheetViews>
    <sheetView workbookViewId="0"/>
  </sheetViews>
  <sheetFormatPr defaultRowHeight="14.45"/>
  <cols>
    <col min="1" max="1" width="28.42578125" bestFit="1" customWidth="1"/>
    <col min="2" max="7" width="12.7109375" bestFit="1" customWidth="1"/>
  </cols>
  <sheetData>
    <row r="1" spans="1:7">
      <c r="A1" s="1" t="s">
        <v>52</v>
      </c>
    </row>
    <row r="2" spans="1:7">
      <c r="A2" t="s">
        <v>45</v>
      </c>
    </row>
    <row r="3" spans="1:7">
      <c r="A3" t="s">
        <v>53</v>
      </c>
    </row>
    <row r="4" spans="1:7">
      <c r="A4" s="26" t="s">
        <v>54</v>
      </c>
      <c r="C4" s="26" t="s">
        <v>125</v>
      </c>
      <c r="D4" s="26"/>
      <c r="E4" s="26"/>
      <c r="F4" s="26"/>
      <c r="G4" s="26"/>
    </row>
    <row r="5" spans="1:7" ht="28.9">
      <c r="A5" s="28" t="s">
        <v>54</v>
      </c>
      <c r="B5" s="2" t="s">
        <v>56</v>
      </c>
      <c r="C5" s="2" t="s">
        <v>126</v>
      </c>
      <c r="D5" s="2" t="s">
        <v>127</v>
      </c>
      <c r="E5" s="2" t="s">
        <v>128</v>
      </c>
      <c r="F5" s="2" t="s">
        <v>129</v>
      </c>
      <c r="G5" s="2" t="s">
        <v>130</v>
      </c>
    </row>
    <row r="6" spans="1:7">
      <c r="A6" t="s">
        <v>60</v>
      </c>
      <c r="B6" s="3">
        <v>0.51332349253569998</v>
      </c>
      <c r="C6" s="3">
        <v>0.494388917127</v>
      </c>
      <c r="D6" s="3">
        <v>0.51769410104750002</v>
      </c>
      <c r="E6" s="3">
        <v>0.52167656514369998</v>
      </c>
      <c r="F6" s="3">
        <v>0.54609840671620002</v>
      </c>
      <c r="G6" s="3">
        <v>0.45077779104269999</v>
      </c>
    </row>
    <row r="7" spans="1:7">
      <c r="A7" t="s">
        <v>61</v>
      </c>
      <c r="B7" s="3">
        <v>0.46047466042559998</v>
      </c>
      <c r="C7" s="3">
        <v>0.47998087113549998</v>
      </c>
      <c r="D7" s="3">
        <v>0.45001510363239999</v>
      </c>
      <c r="E7" s="3">
        <v>0.44594416962380001</v>
      </c>
      <c r="F7" s="3">
        <v>0.41688105856129998</v>
      </c>
      <c r="G7" s="3">
        <v>0.49554426653099998</v>
      </c>
    </row>
    <row r="8" spans="1:7">
      <c r="A8" t="s">
        <v>62</v>
      </c>
      <c r="B8" s="3">
        <v>5.2909952088250004E-3</v>
      </c>
      <c r="C8" s="3">
        <v>7.2386557466170001E-3</v>
      </c>
      <c r="D8" s="3">
        <v>6.5787187672220002E-3</v>
      </c>
      <c r="E8" s="3">
        <v>1.2520560946460001E-2</v>
      </c>
      <c r="F8" s="3">
        <v>7.8387506062520002E-3</v>
      </c>
      <c r="G8" s="3">
        <v>1.016172780027E-2</v>
      </c>
    </row>
    <row r="9" spans="1:7">
      <c r="A9" t="s">
        <v>63</v>
      </c>
      <c r="B9" s="3">
        <v>2.0910851829930001E-2</v>
      </c>
      <c r="C9" s="3">
        <v>1.839155599091E-2</v>
      </c>
      <c r="D9" s="3">
        <v>2.5712076552849999E-2</v>
      </c>
      <c r="E9" s="3">
        <v>1.9858704285999999E-2</v>
      </c>
      <c r="F9" s="3">
        <v>2.9181784116320001E-2</v>
      </c>
      <c r="G9" s="3">
        <v>4.3516214625999999E-2</v>
      </c>
    </row>
    <row r="10" spans="1:7">
      <c r="A10" t="s">
        <v>64</v>
      </c>
      <c r="B10" s="4">
        <v>100983</v>
      </c>
      <c r="C10" s="4">
        <v>5110</v>
      </c>
      <c r="D10" s="4">
        <v>7040</v>
      </c>
      <c r="E10" s="4">
        <v>2096</v>
      </c>
      <c r="F10" s="4">
        <v>2060</v>
      </c>
      <c r="G10" s="4">
        <v>1212</v>
      </c>
    </row>
    <row r="12" spans="1:7">
      <c r="A12" t="s">
        <v>65</v>
      </c>
    </row>
  </sheetData>
  <mergeCells count="2">
    <mergeCell ref="C4:G4"/>
    <mergeCell ref="A4:A5"/>
  </mergeCells>
  <dataValidations count="2">
    <dataValidation allowBlank="1" showErrorMessage="1" prompt="f8522363-d8fa-403b-8b5d-f75ec4a5733c" sqref="A2:A3 G11" xr:uid="{00000000-0002-0000-0800-000000000000}"/>
    <dataValidation allowBlank="1" error="f8522363-d8fa-403b-8b5d-f75ec4a5733c"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2"/>
  <sheetViews>
    <sheetView workbookViewId="0"/>
  </sheetViews>
  <sheetFormatPr defaultRowHeight="14.45"/>
  <cols>
    <col min="1" max="1" width="28.42578125" bestFit="1" customWidth="1"/>
    <col min="2" max="6" width="12.7109375" bestFit="1" customWidth="1"/>
  </cols>
  <sheetData>
    <row r="1" spans="1:6">
      <c r="A1" s="1" t="s">
        <v>52</v>
      </c>
    </row>
    <row r="2" spans="1:6">
      <c r="A2" t="s">
        <v>47</v>
      </c>
    </row>
    <row r="3" spans="1:6">
      <c r="A3" t="s">
        <v>53</v>
      </c>
    </row>
    <row r="4" spans="1:6">
      <c r="A4" s="26" t="s">
        <v>54</v>
      </c>
      <c r="C4" s="26" t="s">
        <v>131</v>
      </c>
      <c r="D4" s="26"/>
      <c r="E4" s="26"/>
      <c r="F4" s="26"/>
    </row>
    <row r="5" spans="1:6" ht="28.9">
      <c r="A5" s="28" t="s">
        <v>54</v>
      </c>
      <c r="B5" s="2" t="s">
        <v>56</v>
      </c>
      <c r="C5" s="2" t="s">
        <v>132</v>
      </c>
      <c r="D5" s="2" t="s">
        <v>133</v>
      </c>
      <c r="E5" s="2" t="s">
        <v>63</v>
      </c>
      <c r="F5" s="2" t="s">
        <v>134</v>
      </c>
    </row>
    <row r="6" spans="1:6">
      <c r="A6" t="s">
        <v>60</v>
      </c>
      <c r="B6" s="3">
        <v>0.51332349253569998</v>
      </c>
      <c r="C6" s="3">
        <v>0.41532392892820003</v>
      </c>
      <c r="D6" s="3">
        <v>0.53432962608440004</v>
      </c>
      <c r="E6" s="3">
        <v>0.40522760933239999</v>
      </c>
      <c r="F6" s="3">
        <v>0.48968755962900001</v>
      </c>
    </row>
    <row r="7" spans="1:6">
      <c r="A7" t="s">
        <v>61</v>
      </c>
      <c r="B7" s="3">
        <v>0.46047466042559998</v>
      </c>
      <c r="C7" s="3">
        <v>0.53418322372469995</v>
      </c>
      <c r="D7" s="3">
        <v>0.45562084379809997</v>
      </c>
      <c r="E7" s="3">
        <v>0.3938221043574</v>
      </c>
      <c r="F7" s="3">
        <v>0.47166455113279998</v>
      </c>
    </row>
    <row r="8" spans="1:6">
      <c r="A8" t="s">
        <v>62</v>
      </c>
      <c r="B8" s="3">
        <v>5.2909952088250004E-3</v>
      </c>
      <c r="C8" s="3">
        <v>2.7114099882969998E-2</v>
      </c>
      <c r="D8" s="3">
        <v>2.0402307402259999E-3</v>
      </c>
      <c r="E8" s="3">
        <v>9.1103913555549993E-3</v>
      </c>
      <c r="F8" s="3">
        <v>1.311954830865E-2</v>
      </c>
    </row>
    <row r="9" spans="1:6">
      <c r="A9" t="s">
        <v>63</v>
      </c>
      <c r="B9" s="3">
        <v>2.0910851829930001E-2</v>
      </c>
      <c r="C9" s="3">
        <v>2.3378747464120001E-2</v>
      </c>
      <c r="D9" s="3">
        <v>8.0092993772349994E-3</v>
      </c>
      <c r="E9" s="3">
        <v>0.1918398949547</v>
      </c>
      <c r="F9" s="3">
        <v>2.5528340929519999E-2</v>
      </c>
    </row>
    <row r="10" spans="1:6">
      <c r="A10" t="s">
        <v>64</v>
      </c>
      <c r="B10" s="4">
        <v>100983</v>
      </c>
      <c r="C10" s="4">
        <v>11306</v>
      </c>
      <c r="D10" s="4">
        <v>82091</v>
      </c>
      <c r="E10" s="4">
        <v>6026</v>
      </c>
      <c r="F10" s="4">
        <v>1560</v>
      </c>
    </row>
    <row r="12" spans="1:6">
      <c r="A12" t="s">
        <v>65</v>
      </c>
    </row>
  </sheetData>
  <mergeCells count="2">
    <mergeCell ref="C4:F4"/>
    <mergeCell ref="A4:A5"/>
  </mergeCells>
  <dataValidations count="2">
    <dataValidation allowBlank="1" showErrorMessage="1" prompt="2acfa72b-9e9b-428c-bd8e-bf72786161d3" sqref="A2:A3 F11" xr:uid="{00000000-0002-0000-0900-000000000000}"/>
    <dataValidation allowBlank="1" error="2acfa72b-9e9b-428c-bd8e-bf72786161d3"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2"/>
  <sheetViews>
    <sheetView workbookViewId="0"/>
  </sheetViews>
  <sheetFormatPr defaultRowHeight="14.45"/>
  <cols>
    <col min="1" max="1" width="28.42578125" bestFit="1" customWidth="1"/>
    <col min="2" max="6" width="12.7109375" bestFit="1" customWidth="1"/>
  </cols>
  <sheetData>
    <row r="1" spans="1:6">
      <c r="A1" s="1" t="s">
        <v>52</v>
      </c>
    </row>
    <row r="2" spans="1:6">
      <c r="A2" t="s">
        <v>49</v>
      </c>
    </row>
    <row r="3" spans="1:6">
      <c r="A3" t="s">
        <v>53</v>
      </c>
    </row>
    <row r="4" spans="1:6">
      <c r="A4" s="26" t="s">
        <v>54</v>
      </c>
      <c r="C4" s="26" t="s">
        <v>135</v>
      </c>
      <c r="D4" s="26"/>
      <c r="E4" s="26"/>
      <c r="F4" s="26"/>
    </row>
    <row r="5" spans="1:6" ht="28.9">
      <c r="A5" s="28" t="s">
        <v>54</v>
      </c>
      <c r="B5" s="2" t="s">
        <v>56</v>
      </c>
      <c r="C5" s="2" t="s">
        <v>60</v>
      </c>
      <c r="D5" s="2" t="s">
        <v>61</v>
      </c>
      <c r="E5" s="2" t="s">
        <v>118</v>
      </c>
      <c r="F5" s="2" t="s">
        <v>63</v>
      </c>
    </row>
    <row r="6" spans="1:6">
      <c r="A6" t="s">
        <v>60</v>
      </c>
      <c r="B6" s="3">
        <v>0.51332349253569998</v>
      </c>
      <c r="C6" s="3">
        <v>1</v>
      </c>
      <c r="D6" s="3">
        <v>0</v>
      </c>
      <c r="E6" s="3">
        <v>0</v>
      </c>
      <c r="F6" s="3">
        <v>0</v>
      </c>
    </row>
    <row r="7" spans="1:6">
      <c r="A7" t="s">
        <v>61</v>
      </c>
      <c r="B7" s="3">
        <v>0.46047466042559998</v>
      </c>
      <c r="C7" s="3">
        <v>0</v>
      </c>
      <c r="D7" s="3">
        <v>1</v>
      </c>
      <c r="E7" s="3">
        <v>0</v>
      </c>
      <c r="F7" s="3">
        <v>0</v>
      </c>
    </row>
    <row r="8" spans="1:6">
      <c r="A8" t="s">
        <v>62</v>
      </c>
      <c r="B8" s="3">
        <v>5.2909952088250004E-3</v>
      </c>
      <c r="C8" s="3">
        <v>0</v>
      </c>
      <c r="D8" s="3">
        <v>0</v>
      </c>
      <c r="E8" s="3">
        <v>1</v>
      </c>
      <c r="F8" s="3">
        <v>0</v>
      </c>
    </row>
    <row r="9" spans="1:6">
      <c r="A9" t="s">
        <v>63</v>
      </c>
      <c r="B9" s="3">
        <v>2.0910851829930001E-2</v>
      </c>
      <c r="C9" s="3">
        <v>0</v>
      </c>
      <c r="D9" s="3">
        <v>0</v>
      </c>
      <c r="E9" s="3">
        <v>0</v>
      </c>
      <c r="F9" s="3">
        <v>1</v>
      </c>
    </row>
    <row r="10" spans="1:6">
      <c r="A10" t="s">
        <v>64</v>
      </c>
      <c r="B10" s="4">
        <v>100983</v>
      </c>
      <c r="C10" s="4">
        <v>45222</v>
      </c>
      <c r="D10" s="4">
        <v>53235</v>
      </c>
      <c r="E10" s="4">
        <v>567</v>
      </c>
      <c r="F10" s="4">
        <v>1959</v>
      </c>
    </row>
    <row r="12" spans="1:6">
      <c r="A12" t="s">
        <v>65</v>
      </c>
    </row>
  </sheetData>
  <mergeCells count="2">
    <mergeCell ref="C4:F4"/>
    <mergeCell ref="A4:A5"/>
  </mergeCells>
  <dataValidations count="2">
    <dataValidation allowBlank="1" showErrorMessage="1" prompt="16028ee8-255d-4375-a8ed-654b3d0f253e" sqref="A2:A3 F11" xr:uid="{00000000-0002-0000-0A00-000000000000}"/>
    <dataValidation allowBlank="1" error="16028ee8-255d-4375-a8ed-654b3d0f253e"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2"/>
  <sheetViews>
    <sheetView workbookViewId="0"/>
  </sheetViews>
  <sheetFormatPr defaultRowHeight="14.45"/>
  <cols>
    <col min="1" max="1" width="28.42578125" bestFit="1" customWidth="1"/>
    <col min="2" max="9" width="12.7109375" bestFit="1" customWidth="1"/>
  </cols>
  <sheetData>
    <row r="1" spans="1:9">
      <c r="A1" s="1" t="s">
        <v>52</v>
      </c>
    </row>
    <row r="2" spans="1:9">
      <c r="A2" t="s">
        <v>51</v>
      </c>
    </row>
    <row r="3" spans="1:9">
      <c r="A3" t="s">
        <v>53</v>
      </c>
    </row>
    <row r="4" spans="1:9">
      <c r="A4" s="26" t="s">
        <v>54</v>
      </c>
      <c r="C4" s="26" t="s">
        <v>136</v>
      </c>
      <c r="D4" s="26"/>
      <c r="E4" s="26"/>
      <c r="F4" s="26"/>
      <c r="G4" s="26"/>
      <c r="H4" s="26"/>
      <c r="I4" s="26"/>
    </row>
    <row r="5" spans="1:9" ht="28.9">
      <c r="A5" s="28" t="s">
        <v>54</v>
      </c>
      <c r="B5" s="2" t="s">
        <v>56</v>
      </c>
      <c r="C5" s="2" t="s">
        <v>137</v>
      </c>
      <c r="D5" s="2" t="s">
        <v>138</v>
      </c>
      <c r="E5" s="2" t="s">
        <v>139</v>
      </c>
      <c r="F5" s="2" t="s">
        <v>140</v>
      </c>
      <c r="G5" s="2" t="s">
        <v>141</v>
      </c>
      <c r="H5" s="2" t="s">
        <v>142</v>
      </c>
      <c r="I5" s="2" t="s">
        <v>63</v>
      </c>
    </row>
    <row r="6" spans="1:9">
      <c r="A6" t="s">
        <v>60</v>
      </c>
      <c r="B6" s="3">
        <v>0.51332349253569998</v>
      </c>
      <c r="C6" s="3">
        <v>0.48960134108010001</v>
      </c>
      <c r="D6" s="3">
        <v>0.48565487962909998</v>
      </c>
      <c r="E6" s="3">
        <v>0.52358461585619998</v>
      </c>
      <c r="F6" s="3">
        <v>0.52974994728479996</v>
      </c>
      <c r="G6" s="3">
        <v>0.55872031685199997</v>
      </c>
      <c r="H6" s="3">
        <v>0.56966232608230005</v>
      </c>
      <c r="I6" s="3">
        <v>0.12980888662920001</v>
      </c>
    </row>
    <row r="7" spans="1:9">
      <c r="A7" t="s">
        <v>61</v>
      </c>
      <c r="B7" s="3">
        <v>0.46047466042559998</v>
      </c>
      <c r="C7" s="3">
        <v>0.48039827818870001</v>
      </c>
      <c r="D7" s="3">
        <v>0.48981262261300001</v>
      </c>
      <c r="E7" s="3">
        <v>0.4609952816474</v>
      </c>
      <c r="F7" s="3">
        <v>0.45716123869780001</v>
      </c>
      <c r="G7" s="3">
        <v>0.43407538464560003</v>
      </c>
      <c r="H7" s="3">
        <v>0.41987315288249999</v>
      </c>
      <c r="I7" s="3">
        <v>0.15589393695619999</v>
      </c>
    </row>
    <row r="8" spans="1:9">
      <c r="A8" t="s">
        <v>62</v>
      </c>
      <c r="B8" s="3">
        <v>5.2909952088250004E-3</v>
      </c>
      <c r="C8" s="3">
        <v>1.044066650156E-2</v>
      </c>
      <c r="D8" s="3">
        <v>7.2002927099340001E-3</v>
      </c>
      <c r="E8" s="3">
        <v>3.5408113095790001E-3</v>
      </c>
      <c r="F8" s="3">
        <v>2.083587285953E-3</v>
      </c>
      <c r="G8" s="3">
        <v>1.1097815014030001E-3</v>
      </c>
      <c r="H8" s="3">
        <v>4.1099424946599997E-3</v>
      </c>
      <c r="I8" s="3">
        <v>6.2238336499200004E-3</v>
      </c>
    </row>
    <row r="9" spans="1:9">
      <c r="A9" t="s">
        <v>63</v>
      </c>
      <c r="B9" s="3">
        <v>2.0910851829930001E-2</v>
      </c>
      <c r="C9" s="3">
        <v>1.955971422961E-2</v>
      </c>
      <c r="D9" s="3">
        <v>1.7332205047990001E-2</v>
      </c>
      <c r="E9" s="3">
        <v>1.187929118684E-2</v>
      </c>
      <c r="F9" s="3">
        <v>1.100522673149E-2</v>
      </c>
      <c r="G9" s="3">
        <v>6.0945170010280004E-3</v>
      </c>
      <c r="H9" s="3">
        <v>6.3545785405490001E-3</v>
      </c>
      <c r="I9" s="3">
        <v>0.70807334276470002</v>
      </c>
    </row>
    <row r="10" spans="1:9">
      <c r="A10" t="s">
        <v>64</v>
      </c>
      <c r="B10" s="4">
        <v>100983</v>
      </c>
      <c r="C10" s="4">
        <v>19637</v>
      </c>
      <c r="D10" s="4">
        <v>24978</v>
      </c>
      <c r="E10" s="4">
        <v>18695</v>
      </c>
      <c r="F10" s="4">
        <v>15955</v>
      </c>
      <c r="G10" s="4">
        <v>12652</v>
      </c>
      <c r="H10" s="4">
        <v>8030</v>
      </c>
      <c r="I10" s="4">
        <v>1036</v>
      </c>
    </row>
    <row r="12" spans="1:9">
      <c r="A12" t="s">
        <v>65</v>
      </c>
    </row>
  </sheetData>
  <mergeCells count="2">
    <mergeCell ref="C4:I4"/>
    <mergeCell ref="A4:A5"/>
  </mergeCells>
  <dataValidations count="2">
    <dataValidation allowBlank="1" showErrorMessage="1" prompt="032c4f20-e7fb-4350-a766-30edc0257423" sqref="A2:A3 I11" xr:uid="{00000000-0002-0000-0B00-000000000000}"/>
    <dataValidation allowBlank="1" error="032c4f20-e7fb-4350-a766-30edc0257423"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97040-066E-4380-B90E-77526EC457EC}">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40.85546875" customWidth="1"/>
    <col min="2" max="2" width="32.8554687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Gender of user by Nation " xr:uid="{EF13BA10-BA44-4360-975A-B0CD1E854EF0}"/>
    <hyperlink ref="B5" location="'by Operator'!A1" display="Gender of user by Operator" xr:uid="{B0D4D8E9-FF29-4BD3-85CB-FAEBA28C0F6B}"/>
    <hyperlink ref="B6" location="'by Sector'!A1" display="Gender of user by Sector" xr:uid="{30EB244C-11FD-4BC6-B0E2-1727257C293F}"/>
    <hyperlink ref="B7" location="'by Network Rail Region'!A1" display="Gender of user by Network Rail Region" xr:uid="{3FE366FA-80C5-494A-99DE-FC7342A6FF7F}"/>
    <hyperlink ref="B8" location="'by Network Rail Route'!A1" display="Gender of user by Network Rail Route" xr:uid="{2886D8B8-8656-456C-AF72-C5B7EECF0F46}"/>
    <hyperlink ref="B9" location="'by Journey Reason'!A1" display="Gender of user by Journey Reason" xr:uid="{DA77B4ED-8ECE-4EB5-A64C-4275491C1034}"/>
    <hyperlink ref="B10" location="'by Delay'!A1" display="Gender of user by Delay" xr:uid="{993DE2E0-4C7E-4BC6-8CEC-956FEE6D5E3F}"/>
    <hyperlink ref="B11" location="'by Delay Length'!A1" display="Gender of user by Delay Length" xr:uid="{3B461E7D-1F59-4686-8C20-064746923854}"/>
    <hyperlink ref="B12" location="'by Disability'!A1" display="Gender of user by Disability" xr:uid="{18404568-C228-446F-8239-80B527A81F2B}"/>
    <hyperlink ref="B13" location="'by Gender'!A1" display="Gender of user by Gender" xr:uid="{66B00CD4-96C2-4D94-9789-FF48FA7FACC8}"/>
    <hyperlink ref="B14" location="'by Age'!A1" display="Gender of user by Age" xr:uid="{1CD89DD8-EC73-4A8F-A236-C40C7AEB324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2"/>
  <sheetViews>
    <sheetView workbookViewId="0"/>
  </sheetViews>
  <sheetFormatPr defaultRowHeight="14.45"/>
  <cols>
    <col min="1" max="1" width="28.425781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0.51332349253569998</v>
      </c>
      <c r="C6" s="3">
        <v>0.51451384587269999</v>
      </c>
      <c r="D6" s="3">
        <v>0.49661548778109998</v>
      </c>
      <c r="E6" s="3">
        <v>0.50572563053940001</v>
      </c>
    </row>
    <row r="7" spans="1:5">
      <c r="A7" t="s">
        <v>61</v>
      </c>
      <c r="B7" s="3">
        <v>0.46047466042559998</v>
      </c>
      <c r="C7" s="3">
        <v>0.45883957947210002</v>
      </c>
      <c r="D7" s="3">
        <v>0.48632555478680001</v>
      </c>
      <c r="E7" s="3">
        <v>0.46392972288329998</v>
      </c>
    </row>
    <row r="8" spans="1:5">
      <c r="A8" t="s">
        <v>62</v>
      </c>
      <c r="B8" s="3">
        <v>5.2909952088250004E-3</v>
      </c>
      <c r="C8" s="3">
        <v>5.3656602941579996E-3</v>
      </c>
      <c r="D8" s="3">
        <v>2.9173586541299998E-3</v>
      </c>
      <c r="E8" s="3">
        <v>8.0286539209339994E-3</v>
      </c>
    </row>
    <row r="9" spans="1:5">
      <c r="A9" t="s">
        <v>63</v>
      </c>
      <c r="B9" s="3">
        <v>2.0910851829930001E-2</v>
      </c>
      <c r="C9" s="3">
        <v>2.1280914361099999E-2</v>
      </c>
      <c r="D9" s="3">
        <v>1.414159877804E-2</v>
      </c>
      <c r="E9" s="3">
        <v>2.2315992656330001E-2</v>
      </c>
    </row>
    <row r="10" spans="1:5">
      <c r="A10" t="s">
        <v>64</v>
      </c>
      <c r="B10" s="4">
        <v>100983</v>
      </c>
      <c r="C10" s="4">
        <v>89250</v>
      </c>
      <c r="D10" s="4">
        <v>7568</v>
      </c>
      <c r="E10" s="4">
        <v>4164</v>
      </c>
    </row>
    <row r="12" spans="1:5">
      <c r="A12" t="s">
        <v>65</v>
      </c>
    </row>
  </sheetData>
  <mergeCells count="2">
    <mergeCell ref="C4:E4"/>
    <mergeCell ref="A4:A5"/>
  </mergeCells>
  <dataValidations count="2">
    <dataValidation allowBlank="1" showErrorMessage="1" prompt="18616b9c-b71a-4466-a1db-c0d39dd6368f" sqref="A2:A3 E11" xr:uid="{00000000-0002-0000-0100-000000000000}"/>
    <dataValidation allowBlank="1" error="18616b9c-b71a-4466-a1db-c0d39dd6368f"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2"/>
  <sheetViews>
    <sheetView workbookViewId="0"/>
  </sheetViews>
  <sheetFormatPr defaultRowHeight="14.45"/>
  <cols>
    <col min="1" max="1" width="28.42578125" bestFit="1" customWidth="1"/>
    <col min="2" max="30" width="12.7109375" bestFit="1" customWidth="1"/>
  </cols>
  <sheetData>
    <row r="1" spans="1:30">
      <c r="A1" s="1" t="s">
        <v>52</v>
      </c>
    </row>
    <row r="2" spans="1:30">
      <c r="A2" t="s">
        <v>33</v>
      </c>
    </row>
    <row r="3" spans="1:30">
      <c r="A3" t="s">
        <v>53</v>
      </c>
    </row>
    <row r="4" spans="1:30">
      <c r="A4" s="26" t="s">
        <v>54</v>
      </c>
      <c r="C4" s="26" t="s">
        <v>66</v>
      </c>
      <c r="D4" s="26"/>
      <c r="E4" s="26"/>
      <c r="F4" s="26"/>
      <c r="G4" s="26"/>
      <c r="H4" s="26"/>
      <c r="I4" s="26"/>
      <c r="J4" s="26"/>
      <c r="K4" s="26" t="s">
        <v>67</v>
      </c>
      <c r="L4" s="26"/>
      <c r="M4" s="26"/>
      <c r="N4" s="26"/>
      <c r="O4" s="26"/>
      <c r="P4" s="26"/>
      <c r="Q4" s="26"/>
      <c r="R4" s="26"/>
      <c r="S4" s="26"/>
      <c r="T4" s="26"/>
      <c r="U4" s="26"/>
      <c r="V4" s="26"/>
      <c r="W4" s="26"/>
      <c r="X4" s="26"/>
      <c r="Y4" s="26"/>
      <c r="Z4" s="26" t="s">
        <v>68</v>
      </c>
      <c r="AA4" s="26"/>
      <c r="AB4" s="26"/>
      <c r="AC4" s="26"/>
      <c r="AD4" s="26"/>
    </row>
    <row r="5" spans="1:30" ht="43.15">
      <c r="A5" s="28" t="s">
        <v>54</v>
      </c>
      <c r="B5" s="2" t="s">
        <v>56</v>
      </c>
      <c r="C5" s="2" t="s">
        <v>69</v>
      </c>
      <c r="D5" s="2" t="s">
        <v>70</v>
      </c>
      <c r="E5" s="2" t="s">
        <v>71</v>
      </c>
      <c r="F5" s="2" t="s">
        <v>72</v>
      </c>
      <c r="G5" s="2" t="s">
        <v>73</v>
      </c>
      <c r="H5" s="2" t="s">
        <v>74</v>
      </c>
      <c r="I5" s="2" t="s">
        <v>75</v>
      </c>
      <c r="J5" s="2" t="s">
        <v>76</v>
      </c>
      <c r="K5" s="2" t="s">
        <v>77</v>
      </c>
      <c r="L5" s="2" t="s">
        <v>78</v>
      </c>
      <c r="M5" s="2" t="s">
        <v>79</v>
      </c>
      <c r="N5" s="2" t="s">
        <v>80</v>
      </c>
      <c r="O5" s="2" t="s">
        <v>81</v>
      </c>
      <c r="P5" s="2" t="s">
        <v>82</v>
      </c>
      <c r="Q5" s="2" t="s">
        <v>83</v>
      </c>
      <c r="R5" s="2" t="s">
        <v>84</v>
      </c>
      <c r="S5" s="2" t="s">
        <v>85</v>
      </c>
      <c r="T5" s="2" t="s">
        <v>86</v>
      </c>
      <c r="U5" s="2" t="s">
        <v>87</v>
      </c>
      <c r="V5" s="2" t="s">
        <v>88</v>
      </c>
      <c r="W5" s="2" t="s">
        <v>89</v>
      </c>
      <c r="X5" s="2" t="s">
        <v>90</v>
      </c>
      <c r="Y5" s="2" t="s">
        <v>91</v>
      </c>
      <c r="Z5" s="2" t="s">
        <v>92</v>
      </c>
      <c r="AA5" s="2" t="s">
        <v>93</v>
      </c>
      <c r="AB5" s="2" t="s">
        <v>94</v>
      </c>
      <c r="AC5" s="2" t="s">
        <v>95</v>
      </c>
      <c r="AD5" s="2" t="s">
        <v>96</v>
      </c>
    </row>
    <row r="6" spans="1:30">
      <c r="A6" t="s">
        <v>60</v>
      </c>
      <c r="B6" s="3">
        <v>0.51332349253569998</v>
      </c>
      <c r="C6" s="3">
        <v>0.50129994950099999</v>
      </c>
      <c r="D6" s="3">
        <v>0.49545752952209998</v>
      </c>
      <c r="E6" s="3">
        <v>0.50051648442889995</v>
      </c>
      <c r="F6" s="3">
        <v>0.48126972578869998</v>
      </c>
      <c r="G6" s="3">
        <v>0.50440314874809999</v>
      </c>
      <c r="H6" s="3">
        <v>0.50268055030100001</v>
      </c>
      <c r="I6" s="3">
        <v>0.46474577690410002</v>
      </c>
      <c r="J6" s="3">
        <v>0.49310611369649998</v>
      </c>
      <c r="K6" s="3">
        <v>0.53646951763640005</v>
      </c>
      <c r="L6" s="3">
        <v>0.52381314751219998</v>
      </c>
      <c r="M6" s="3">
        <v>0.52441396474150004</v>
      </c>
      <c r="N6" s="3">
        <v>0.52616175268120002</v>
      </c>
      <c r="O6" s="3">
        <v>0.5295394407456</v>
      </c>
      <c r="P6" s="3">
        <v>0.53011708042280004</v>
      </c>
      <c r="Q6" s="3">
        <v>0.49959871306129999</v>
      </c>
      <c r="R6" s="3">
        <v>0.56576952441679995</v>
      </c>
      <c r="S6" s="3">
        <v>0.51102421490320005</v>
      </c>
      <c r="T6" s="3">
        <v>0.50350027944940001</v>
      </c>
      <c r="U6" s="3">
        <v>0.50777408768580001</v>
      </c>
      <c r="V6" s="3">
        <v>0.5267113803954</v>
      </c>
      <c r="W6" s="3">
        <v>0.51526524929270001</v>
      </c>
      <c r="X6" s="3">
        <v>0.50052873356619998</v>
      </c>
      <c r="Y6" s="3">
        <v>0.52305486200469997</v>
      </c>
      <c r="Z6" s="3">
        <v>0.48983548791699999</v>
      </c>
      <c r="AA6" s="3">
        <v>0.51065128938439996</v>
      </c>
      <c r="AB6" s="3">
        <v>0.49703501414029999</v>
      </c>
      <c r="AC6" s="3">
        <v>0.50878220583199996</v>
      </c>
      <c r="AD6" s="3">
        <v>0.4985129607639</v>
      </c>
    </row>
    <row r="7" spans="1:30">
      <c r="A7" t="s">
        <v>61</v>
      </c>
      <c r="B7" s="3">
        <v>0.46047466042559998</v>
      </c>
      <c r="C7" s="3">
        <v>0.47598711611599998</v>
      </c>
      <c r="D7" s="3">
        <v>0.47962060798240003</v>
      </c>
      <c r="E7" s="3">
        <v>0.47156137461039999</v>
      </c>
      <c r="F7" s="3">
        <v>0.49760664647239999</v>
      </c>
      <c r="G7" s="3">
        <v>0.47670446095210001</v>
      </c>
      <c r="H7" s="3">
        <v>0.48272364367659998</v>
      </c>
      <c r="I7" s="3">
        <v>0.5111807584518</v>
      </c>
      <c r="J7" s="3">
        <v>0.48314731892559998</v>
      </c>
      <c r="K7" s="3">
        <v>0.44015955530739997</v>
      </c>
      <c r="L7" s="3">
        <v>0.45115909906250001</v>
      </c>
      <c r="M7" s="3">
        <v>0.44884326089979998</v>
      </c>
      <c r="N7" s="3">
        <v>0.45433656276470002</v>
      </c>
      <c r="O7" s="3">
        <v>0.44656624532119998</v>
      </c>
      <c r="P7" s="3">
        <v>0.4467575426723</v>
      </c>
      <c r="Q7" s="3">
        <v>0.47258461406199997</v>
      </c>
      <c r="R7" s="3">
        <v>0.41634522905459997</v>
      </c>
      <c r="S7" s="3">
        <v>0.46032947469789998</v>
      </c>
      <c r="T7" s="3">
        <v>0.46797289706459999</v>
      </c>
      <c r="U7" s="3">
        <v>0.46097074872350002</v>
      </c>
      <c r="V7" s="3">
        <v>0.45303375140219998</v>
      </c>
      <c r="W7" s="3">
        <v>0.45436197586380001</v>
      </c>
      <c r="X7" s="3">
        <v>0.4713605485565</v>
      </c>
      <c r="Y7" s="3">
        <v>0.45212006960520001</v>
      </c>
      <c r="Z7" s="3">
        <v>0.47834525800069999</v>
      </c>
      <c r="AA7" s="3">
        <v>0.46119037458009998</v>
      </c>
      <c r="AB7" s="3">
        <v>0.48646726168780002</v>
      </c>
      <c r="AC7" s="3">
        <v>0.46053810214289997</v>
      </c>
      <c r="AD7" s="3">
        <v>0.46828494908099999</v>
      </c>
    </row>
    <row r="8" spans="1:30">
      <c r="A8" t="s">
        <v>62</v>
      </c>
      <c r="B8" s="3">
        <v>5.2909952088250004E-3</v>
      </c>
      <c r="C8" s="3">
        <v>4.7093431062769997E-3</v>
      </c>
      <c r="D8" s="3">
        <v>7.1040472125469996E-3</v>
      </c>
      <c r="E8" s="3">
        <v>7.1849858997609997E-3</v>
      </c>
      <c r="F8" s="3">
        <v>7.7655607528860004E-3</v>
      </c>
      <c r="G8" s="3">
        <v>1.9906296796310002E-3</v>
      </c>
      <c r="H8" s="3">
        <v>2.5427329297499999E-3</v>
      </c>
      <c r="I8" s="3">
        <v>6.3725660401419996E-3</v>
      </c>
      <c r="J8" s="3">
        <v>7.1218899761580001E-3</v>
      </c>
      <c r="K8" s="3">
        <v>3.2146838373939999E-3</v>
      </c>
      <c r="L8" s="3">
        <v>4.8973061454660001E-3</v>
      </c>
      <c r="M8" s="3">
        <v>3.2587666334329998E-3</v>
      </c>
      <c r="N8" s="3">
        <v>5.6180799234399996E-3</v>
      </c>
      <c r="O8" s="3">
        <v>6.0218456672690001E-3</v>
      </c>
      <c r="P8" s="3">
        <v>4.9481435781159998E-3</v>
      </c>
      <c r="Q8" s="3">
        <v>5.9278874898210003E-3</v>
      </c>
      <c r="R8" s="3">
        <v>0</v>
      </c>
      <c r="S8" s="3">
        <v>2.9568942233199999E-3</v>
      </c>
      <c r="T8" s="3">
        <v>5.8133430214819997E-3</v>
      </c>
      <c r="U8" s="3">
        <v>5.1058523250170004E-3</v>
      </c>
      <c r="V8" s="3">
        <v>5.3389480332799999E-3</v>
      </c>
      <c r="W8" s="3">
        <v>6.1773427171019999E-3</v>
      </c>
      <c r="X8" s="3">
        <v>4.2934511097939996E-3</v>
      </c>
      <c r="Y8" s="3">
        <v>6.3703016562779999E-3</v>
      </c>
      <c r="Z8" s="3">
        <v>6.7441900161389996E-3</v>
      </c>
      <c r="AA8" s="3">
        <v>8.5528023368189997E-3</v>
      </c>
      <c r="AB8" s="3">
        <v>2.8097235547179999E-3</v>
      </c>
      <c r="AC8" s="3">
        <v>9.5539619595369999E-3</v>
      </c>
      <c r="AD8" s="3">
        <v>7.68687705845E-3</v>
      </c>
    </row>
    <row r="9" spans="1:30">
      <c r="A9" t="s">
        <v>63</v>
      </c>
      <c r="B9" s="3">
        <v>2.0910851829930001E-2</v>
      </c>
      <c r="C9" s="3">
        <v>1.8003591276680001E-2</v>
      </c>
      <c r="D9" s="3">
        <v>1.7817815282899999E-2</v>
      </c>
      <c r="E9" s="3">
        <v>2.0737155060930001E-2</v>
      </c>
      <c r="F9" s="3">
        <v>1.3358066986030001E-2</v>
      </c>
      <c r="G9" s="3">
        <v>1.6901760620219999E-2</v>
      </c>
      <c r="H9" s="3">
        <v>1.205307309268E-2</v>
      </c>
      <c r="I9" s="3">
        <v>1.770089860402E-2</v>
      </c>
      <c r="J9" s="3">
        <v>1.662467740177E-2</v>
      </c>
      <c r="K9" s="3">
        <v>2.0156243218769999E-2</v>
      </c>
      <c r="L9" s="3">
        <v>2.013044727975E-2</v>
      </c>
      <c r="M9" s="3">
        <v>2.3484007725270001E-2</v>
      </c>
      <c r="N9" s="3">
        <v>1.38836046307E-2</v>
      </c>
      <c r="O9" s="3">
        <v>1.7872468265910001E-2</v>
      </c>
      <c r="P9" s="3">
        <v>1.817723332681E-2</v>
      </c>
      <c r="Q9" s="3">
        <v>2.188878538692E-2</v>
      </c>
      <c r="R9" s="3">
        <v>1.788524652858E-2</v>
      </c>
      <c r="S9" s="3">
        <v>2.5689416175569999E-2</v>
      </c>
      <c r="T9" s="3">
        <v>2.2713480464529999E-2</v>
      </c>
      <c r="U9" s="3">
        <v>2.6149311265740001E-2</v>
      </c>
      <c r="V9" s="3">
        <v>1.4915920169130001E-2</v>
      </c>
      <c r="W9" s="3">
        <v>2.4195432126400001E-2</v>
      </c>
      <c r="X9" s="3">
        <v>2.3817266767600001E-2</v>
      </c>
      <c r="Y9" s="3">
        <v>1.8454766733849999E-2</v>
      </c>
      <c r="Z9" s="3">
        <v>2.507506406611E-2</v>
      </c>
      <c r="AA9" s="3">
        <v>1.960553369869E-2</v>
      </c>
      <c r="AB9" s="3">
        <v>1.3688000617189999E-2</v>
      </c>
      <c r="AC9" s="3">
        <v>2.1125730065620001E-2</v>
      </c>
      <c r="AD9" s="3">
        <v>2.5515213096679999E-2</v>
      </c>
    </row>
    <row r="10" spans="1:30">
      <c r="A10" t="s">
        <v>64</v>
      </c>
      <c r="B10" s="4">
        <v>100983</v>
      </c>
      <c r="C10" s="4">
        <v>3475</v>
      </c>
      <c r="D10" s="4">
        <v>3474</v>
      </c>
      <c r="E10" s="4">
        <v>2775</v>
      </c>
      <c r="F10" s="4">
        <v>1805</v>
      </c>
      <c r="G10" s="4">
        <v>1469</v>
      </c>
      <c r="H10" s="4">
        <v>4753</v>
      </c>
      <c r="I10" s="4">
        <v>1776</v>
      </c>
      <c r="J10" s="4">
        <v>3538</v>
      </c>
      <c r="K10" s="4">
        <v>3672</v>
      </c>
      <c r="L10" s="4">
        <v>2788</v>
      </c>
      <c r="M10" s="4">
        <v>4993</v>
      </c>
      <c r="N10" s="4">
        <v>1342</v>
      </c>
      <c r="O10" s="4">
        <v>3015</v>
      </c>
      <c r="P10" s="4">
        <v>4696</v>
      </c>
      <c r="Q10" s="4">
        <v>5990</v>
      </c>
      <c r="R10" s="4">
        <v>873</v>
      </c>
      <c r="S10" s="4">
        <v>2852</v>
      </c>
      <c r="T10" s="4">
        <v>5570</v>
      </c>
      <c r="U10" s="4">
        <v>5839</v>
      </c>
      <c r="V10" s="4">
        <v>6035</v>
      </c>
      <c r="W10" s="4">
        <v>4373</v>
      </c>
      <c r="X10" s="4">
        <v>1305</v>
      </c>
      <c r="Y10" s="4">
        <v>3616</v>
      </c>
      <c r="Z10" s="4">
        <v>2629</v>
      </c>
      <c r="AA10" s="4">
        <v>4941</v>
      </c>
      <c r="AB10" s="4">
        <v>5637</v>
      </c>
      <c r="AC10" s="4">
        <v>3425</v>
      </c>
      <c r="AD10" s="4">
        <v>4327</v>
      </c>
    </row>
    <row r="12" spans="1:30">
      <c r="A12" t="s">
        <v>65</v>
      </c>
    </row>
  </sheetData>
  <mergeCells count="4">
    <mergeCell ref="C4:J4"/>
    <mergeCell ref="K4:Y4"/>
    <mergeCell ref="Z4:AD4"/>
    <mergeCell ref="A4:A5"/>
  </mergeCells>
  <dataValidations count="2">
    <dataValidation allowBlank="1" showErrorMessage="1" prompt="84e3af61-aedf-4281-9e26-9498de59dbe4" sqref="A2:A3 AD11" xr:uid="{00000000-0002-0000-0200-000000000000}"/>
    <dataValidation allowBlank="1" error="84e3af61-aedf-4281-9e26-9498de59dbe4"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2"/>
  <sheetViews>
    <sheetView workbookViewId="0"/>
  </sheetViews>
  <sheetFormatPr defaultRowHeight="14.45"/>
  <cols>
    <col min="1" max="1" width="28.42578125" bestFit="1" customWidth="1"/>
    <col min="2" max="5" width="12.7109375" bestFit="1" customWidth="1"/>
  </cols>
  <sheetData>
    <row r="1" spans="1:5">
      <c r="A1" s="1" t="s">
        <v>52</v>
      </c>
    </row>
    <row r="2" spans="1:5">
      <c r="A2" t="s">
        <v>35</v>
      </c>
    </row>
    <row r="3" spans="1:5">
      <c r="A3" t="s">
        <v>53</v>
      </c>
    </row>
    <row r="4" spans="1:5">
      <c r="A4" s="26" t="s">
        <v>54</v>
      </c>
      <c r="C4" s="26" t="s">
        <v>97</v>
      </c>
      <c r="D4" s="26"/>
      <c r="E4" s="26"/>
    </row>
    <row r="5" spans="1:5" ht="28.9">
      <c r="A5" s="28" t="s">
        <v>54</v>
      </c>
      <c r="B5" s="2" t="s">
        <v>56</v>
      </c>
      <c r="C5" s="2" t="s">
        <v>67</v>
      </c>
      <c r="D5" s="2" t="s">
        <v>66</v>
      </c>
      <c r="E5" s="2" t="s">
        <v>68</v>
      </c>
    </row>
    <row r="6" spans="1:5">
      <c r="A6" t="s">
        <v>60</v>
      </c>
      <c r="B6" s="3">
        <v>0.51332349253569998</v>
      </c>
      <c r="C6" s="3">
        <v>0.51744231499079996</v>
      </c>
      <c r="D6" s="3">
        <v>0.4981222341464</v>
      </c>
      <c r="E6" s="3">
        <v>0.50282418618439995</v>
      </c>
    </row>
    <row r="7" spans="1:5">
      <c r="A7" t="s">
        <v>61</v>
      </c>
      <c r="B7" s="3">
        <v>0.46047466042559998</v>
      </c>
      <c r="C7" s="3">
        <v>0.45583733565559997</v>
      </c>
      <c r="D7" s="3">
        <v>0.47876632312799999</v>
      </c>
      <c r="E7" s="3">
        <v>0.47157874883799999</v>
      </c>
    </row>
    <row r="8" spans="1:5">
      <c r="A8" t="s">
        <v>62</v>
      </c>
      <c r="B8" s="3">
        <v>5.2909952088250004E-3</v>
      </c>
      <c r="C8" s="3">
        <v>4.9560035196420001E-3</v>
      </c>
      <c r="D8" s="3">
        <v>5.8474392372419998E-3</v>
      </c>
      <c r="E8" s="3">
        <v>6.55914470233E-3</v>
      </c>
    </row>
    <row r="9" spans="1:5">
      <c r="A9" t="s">
        <v>63</v>
      </c>
      <c r="B9" s="3">
        <v>2.0910851829930001E-2</v>
      </c>
      <c r="C9" s="3">
        <v>2.1764345833970002E-2</v>
      </c>
      <c r="D9" s="3">
        <v>1.7264003488349999E-2</v>
      </c>
      <c r="E9" s="3">
        <v>1.9037920275240001E-2</v>
      </c>
    </row>
    <row r="10" spans="1:5">
      <c r="A10" t="s">
        <v>64</v>
      </c>
      <c r="B10" s="4">
        <v>100983</v>
      </c>
      <c r="C10" s="4">
        <v>56959</v>
      </c>
      <c r="D10" s="4">
        <v>23065</v>
      </c>
      <c r="E10" s="4">
        <v>20959</v>
      </c>
    </row>
    <row r="12" spans="1:5">
      <c r="A12" t="s">
        <v>65</v>
      </c>
    </row>
  </sheetData>
  <mergeCells count="2">
    <mergeCell ref="C4:E4"/>
    <mergeCell ref="A4:A5"/>
  </mergeCells>
  <dataValidations count="2">
    <dataValidation allowBlank="1" showErrorMessage="1" prompt="7abf6904-0222-49f8-baf2-135eb454f46c" sqref="A2:A3 E11" xr:uid="{00000000-0002-0000-0300-000000000000}"/>
    <dataValidation allowBlank="1" error="7abf6904-0222-49f8-baf2-135eb454f46c"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2"/>
  <sheetViews>
    <sheetView workbookViewId="0"/>
  </sheetViews>
  <sheetFormatPr defaultRowHeight="14.45"/>
  <cols>
    <col min="1" max="1" width="28.42578125" bestFit="1" customWidth="1"/>
    <col min="2" max="7" width="12.7109375" bestFit="1" customWidth="1"/>
  </cols>
  <sheetData>
    <row r="1" spans="1:7">
      <c r="A1" s="1" t="s">
        <v>52</v>
      </c>
    </row>
    <row r="2" spans="1:7">
      <c r="A2" t="s">
        <v>37</v>
      </c>
    </row>
    <row r="3" spans="1:7">
      <c r="A3" t="s">
        <v>53</v>
      </c>
    </row>
    <row r="4" spans="1:7">
      <c r="A4" s="26" t="s">
        <v>54</v>
      </c>
      <c r="C4" s="26" t="s">
        <v>98</v>
      </c>
      <c r="D4" s="26"/>
      <c r="E4" s="26"/>
      <c r="F4" s="26"/>
      <c r="G4" s="26"/>
    </row>
    <row r="5" spans="1:7" ht="28.9">
      <c r="A5" s="28" t="s">
        <v>54</v>
      </c>
      <c r="B5" s="2" t="s">
        <v>56</v>
      </c>
      <c r="C5" s="2" t="s">
        <v>99</v>
      </c>
      <c r="D5" s="2" t="s">
        <v>100</v>
      </c>
      <c r="E5" s="2" t="s">
        <v>89</v>
      </c>
      <c r="F5" s="2" t="s">
        <v>58</v>
      </c>
      <c r="G5" s="2" t="s">
        <v>101</v>
      </c>
    </row>
    <row r="6" spans="1:7">
      <c r="A6" t="s">
        <v>60</v>
      </c>
      <c r="B6" s="3">
        <v>0.51332349253569998</v>
      </c>
      <c r="C6" s="3">
        <v>0.51763890939260004</v>
      </c>
      <c r="D6" s="3">
        <v>0.51053117762959999</v>
      </c>
      <c r="E6" s="3">
        <v>0.51294862990779999</v>
      </c>
      <c r="F6" s="3">
        <v>0.49661548778109998</v>
      </c>
      <c r="G6" s="3">
        <v>0.51330481969789998</v>
      </c>
    </row>
    <row r="7" spans="1:7">
      <c r="A7" t="s">
        <v>61</v>
      </c>
      <c r="B7" s="3">
        <v>0.46047466042559998</v>
      </c>
      <c r="C7" s="3">
        <v>0.45593379056310002</v>
      </c>
      <c r="D7" s="3">
        <v>0.46298160009599998</v>
      </c>
      <c r="E7" s="3">
        <v>0.46073727338379999</v>
      </c>
      <c r="F7" s="3">
        <v>0.48632555478680001</v>
      </c>
      <c r="G7" s="3">
        <v>0.45796264041079998</v>
      </c>
    </row>
    <row r="8" spans="1:7">
      <c r="A8" t="s">
        <v>62</v>
      </c>
      <c r="B8" s="3">
        <v>5.2909952088250004E-3</v>
      </c>
      <c r="C8" s="3">
        <v>5.8208559680360001E-3</v>
      </c>
      <c r="D8" s="3">
        <v>5.738316541225E-3</v>
      </c>
      <c r="E8" s="3">
        <v>5.2469486390440004E-3</v>
      </c>
      <c r="F8" s="3">
        <v>2.9173586541299998E-3</v>
      </c>
      <c r="G8" s="3">
        <v>4.5125101609599996E-3</v>
      </c>
    </row>
    <row r="9" spans="1:7">
      <c r="A9" t="s">
        <v>63</v>
      </c>
      <c r="B9" s="3">
        <v>2.0910851829930001E-2</v>
      </c>
      <c r="C9" s="3">
        <v>2.0606444076269999E-2</v>
      </c>
      <c r="D9" s="3">
        <v>2.0748905733180001E-2</v>
      </c>
      <c r="E9" s="3">
        <v>2.1067148069300001E-2</v>
      </c>
      <c r="F9" s="3">
        <v>1.414159877804E-2</v>
      </c>
      <c r="G9" s="3">
        <v>2.422002973041E-2</v>
      </c>
    </row>
    <row r="10" spans="1:7">
      <c r="A10" t="s">
        <v>64</v>
      </c>
      <c r="B10" s="4">
        <v>100983</v>
      </c>
      <c r="C10" s="4">
        <v>36483</v>
      </c>
      <c r="D10" s="4">
        <v>22402</v>
      </c>
      <c r="E10" s="4">
        <v>21671</v>
      </c>
      <c r="F10" s="4">
        <v>7568</v>
      </c>
      <c r="G10" s="4">
        <v>12858</v>
      </c>
    </row>
    <row r="12" spans="1:7">
      <c r="A12" t="s">
        <v>65</v>
      </c>
    </row>
  </sheetData>
  <mergeCells count="2">
    <mergeCell ref="C4:G4"/>
    <mergeCell ref="A4:A5"/>
  </mergeCells>
  <dataValidations count="2">
    <dataValidation allowBlank="1" showErrorMessage="1" prompt="e947d460-79b9-4c95-8e38-627e0a256c2a" sqref="A2:A3 G11" xr:uid="{00000000-0002-0000-0400-000000000000}"/>
    <dataValidation allowBlank="1" error="e947d460-79b9-4c95-8e38-627e0a256c2a"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2"/>
  <sheetViews>
    <sheetView workbookViewId="0"/>
  </sheetViews>
  <sheetFormatPr defaultRowHeight="14.45"/>
  <cols>
    <col min="1" max="1" width="28.42578125" bestFit="1" customWidth="1"/>
    <col min="2" max="15" width="12.7109375" bestFit="1" customWidth="1"/>
  </cols>
  <sheetData>
    <row r="1" spans="1:15">
      <c r="A1" s="1" t="s">
        <v>52</v>
      </c>
    </row>
    <row r="2" spans="1:15">
      <c r="A2" t="s">
        <v>39</v>
      </c>
    </row>
    <row r="3" spans="1:15">
      <c r="A3" t="s">
        <v>53</v>
      </c>
    </row>
    <row r="4" spans="1:15">
      <c r="A4" s="26" t="s">
        <v>54</v>
      </c>
      <c r="C4" s="26" t="s">
        <v>102</v>
      </c>
      <c r="D4" s="26"/>
      <c r="E4" s="26"/>
      <c r="F4" s="26"/>
      <c r="G4" s="26"/>
      <c r="H4" s="26"/>
      <c r="I4" s="26"/>
      <c r="J4" s="26"/>
      <c r="K4" s="26"/>
      <c r="L4" s="26"/>
      <c r="M4" s="26"/>
      <c r="N4" s="26"/>
      <c r="O4" s="26"/>
    </row>
    <row r="5" spans="1:15" ht="28.9">
      <c r="A5" s="28" t="s">
        <v>54</v>
      </c>
      <c r="B5" s="2" t="s">
        <v>56</v>
      </c>
      <c r="C5" s="2" t="s">
        <v>103</v>
      </c>
      <c r="D5" s="2" t="s">
        <v>104</v>
      </c>
      <c r="E5" s="2" t="s">
        <v>105</v>
      </c>
      <c r="F5" s="2" t="s">
        <v>106</v>
      </c>
      <c r="G5" s="2" t="s">
        <v>107</v>
      </c>
      <c r="H5" s="2" t="s">
        <v>108</v>
      </c>
      <c r="I5" s="2" t="s">
        <v>109</v>
      </c>
      <c r="J5" s="2" t="s">
        <v>58</v>
      </c>
      <c r="K5" s="2" t="s">
        <v>110</v>
      </c>
      <c r="L5" s="2" t="s">
        <v>59</v>
      </c>
      <c r="M5" s="2" t="s">
        <v>111</v>
      </c>
      <c r="N5" s="2" t="s">
        <v>112</v>
      </c>
      <c r="O5" s="2" t="s">
        <v>113</v>
      </c>
    </row>
    <row r="6" spans="1:15">
      <c r="A6" t="s">
        <v>60</v>
      </c>
      <c r="B6" s="3">
        <v>0.51332349253569998</v>
      </c>
      <c r="C6" s="3">
        <v>0.51797380766979995</v>
      </c>
      <c r="D6" s="3">
        <v>0.52000808787450004</v>
      </c>
      <c r="E6" s="3">
        <v>0.52200030022150001</v>
      </c>
      <c r="F6" s="3">
        <v>0.52401815851940003</v>
      </c>
      <c r="G6" s="3">
        <v>0.51839894448519996</v>
      </c>
      <c r="H6" s="3">
        <v>0.4983920540242</v>
      </c>
      <c r="I6" s="3">
        <v>0.50274828036990005</v>
      </c>
      <c r="J6" s="3">
        <v>0.49661548778109998</v>
      </c>
      <c r="K6" s="3">
        <v>0.50663953129310002</v>
      </c>
      <c r="L6" s="3">
        <v>0.50572563053940001</v>
      </c>
      <c r="M6" s="3">
        <v>0.51321729613760003</v>
      </c>
      <c r="N6" s="3">
        <v>0.50816523979869999</v>
      </c>
      <c r="O6" s="3">
        <v>0.51480015518290001</v>
      </c>
    </row>
    <row r="7" spans="1:15">
      <c r="A7" t="s">
        <v>61</v>
      </c>
      <c r="B7" s="3">
        <v>0.46047466042559998</v>
      </c>
      <c r="C7" s="3">
        <v>0.45386480419120001</v>
      </c>
      <c r="D7" s="3">
        <v>0.45626603842949998</v>
      </c>
      <c r="E7" s="3">
        <v>0.45654547850720001</v>
      </c>
      <c r="F7" s="3">
        <v>0.44919751240419997</v>
      </c>
      <c r="G7" s="3">
        <v>0.45984950269250002</v>
      </c>
      <c r="H7" s="3">
        <v>0.4771151506645</v>
      </c>
      <c r="I7" s="3">
        <v>0.46766075177619998</v>
      </c>
      <c r="J7" s="3">
        <v>0.48632555478680001</v>
      </c>
      <c r="K7" s="3">
        <v>0.46603932949220001</v>
      </c>
      <c r="L7" s="3">
        <v>0.46392972288329998</v>
      </c>
      <c r="M7" s="3">
        <v>0.45662057346730001</v>
      </c>
      <c r="N7" s="3">
        <v>0.46617221172540002</v>
      </c>
      <c r="O7" s="3">
        <v>0.45678536537820003</v>
      </c>
    </row>
    <row r="8" spans="1:15">
      <c r="A8" t="s">
        <v>62</v>
      </c>
      <c r="B8" s="3">
        <v>5.2909952088250004E-3</v>
      </c>
      <c r="C8" s="3">
        <v>5.4758258250310003E-3</v>
      </c>
      <c r="D8" s="3">
        <v>4.5957650022470002E-3</v>
      </c>
      <c r="E8" s="3">
        <v>5.1607345417969998E-3</v>
      </c>
      <c r="F8" s="3">
        <v>6.2073255534030002E-3</v>
      </c>
      <c r="G8" s="3">
        <v>5.343184230931E-3</v>
      </c>
      <c r="H8" s="3">
        <v>8.4361768275310004E-3</v>
      </c>
      <c r="I8" s="3">
        <v>7.6099144919789998E-3</v>
      </c>
      <c r="J8" s="3">
        <v>2.9173586541299998E-3</v>
      </c>
      <c r="K8" s="3">
        <v>5.0618258464559997E-3</v>
      </c>
      <c r="L8" s="3">
        <v>8.0286539209339994E-3</v>
      </c>
      <c r="M8" s="3">
        <v>5.3219413894370002E-3</v>
      </c>
      <c r="N8" s="3">
        <v>4.3333108277919998E-3</v>
      </c>
      <c r="O8" s="3">
        <v>3.8187928747520001E-3</v>
      </c>
    </row>
    <row r="9" spans="1:15">
      <c r="A9" t="s">
        <v>63</v>
      </c>
      <c r="B9" s="3">
        <v>2.0910851829930001E-2</v>
      </c>
      <c r="C9" s="3">
        <v>2.268556231396E-2</v>
      </c>
      <c r="D9" s="3">
        <v>1.91301086938E-2</v>
      </c>
      <c r="E9" s="3">
        <v>1.6293486729459999E-2</v>
      </c>
      <c r="F9" s="3">
        <v>2.057700352294E-2</v>
      </c>
      <c r="G9" s="3">
        <v>1.6408368591389999E-2</v>
      </c>
      <c r="H9" s="3">
        <v>1.6056618483710001E-2</v>
      </c>
      <c r="I9" s="3">
        <v>2.1981053361909999E-2</v>
      </c>
      <c r="J9" s="3">
        <v>1.414159877804E-2</v>
      </c>
      <c r="K9" s="3">
        <v>2.2259313368289999E-2</v>
      </c>
      <c r="L9" s="3">
        <v>2.2315992656330001E-2</v>
      </c>
      <c r="M9" s="3">
        <v>2.484018900568E-2</v>
      </c>
      <c r="N9" s="3">
        <v>2.132923764815E-2</v>
      </c>
      <c r="O9" s="3">
        <v>2.459568656415E-2</v>
      </c>
    </row>
    <row r="10" spans="1:15">
      <c r="A10" t="s">
        <v>64</v>
      </c>
      <c r="B10" s="4">
        <v>100983</v>
      </c>
      <c r="C10" s="4">
        <v>15737</v>
      </c>
      <c r="D10" s="4">
        <v>9743</v>
      </c>
      <c r="E10" s="4">
        <v>10806</v>
      </c>
      <c r="F10" s="4">
        <v>4695</v>
      </c>
      <c r="G10" s="4">
        <v>7456</v>
      </c>
      <c r="H10" s="4">
        <v>5245</v>
      </c>
      <c r="I10" s="4">
        <v>8429</v>
      </c>
      <c r="J10" s="4">
        <v>7568</v>
      </c>
      <c r="K10" s="4">
        <v>7498</v>
      </c>
      <c r="L10" s="4">
        <v>4164</v>
      </c>
      <c r="M10" s="4">
        <v>6717</v>
      </c>
      <c r="N10" s="4">
        <v>4230</v>
      </c>
      <c r="O10" s="4">
        <v>8694</v>
      </c>
    </row>
    <row r="12" spans="1:15">
      <c r="A12" t="s">
        <v>65</v>
      </c>
    </row>
  </sheetData>
  <mergeCells count="2">
    <mergeCell ref="C4:O4"/>
    <mergeCell ref="A4:A5"/>
  </mergeCells>
  <dataValidations count="2">
    <dataValidation allowBlank="1" showErrorMessage="1" prompt="66a11bf6-cd41-4276-ac36-a8b972f2ea66" sqref="A2:A3 O11" xr:uid="{00000000-0002-0000-0500-000000000000}"/>
    <dataValidation allowBlank="1" error="66a11bf6-cd41-4276-ac36-a8b972f2ea66"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2"/>
  <sheetViews>
    <sheetView workbookViewId="0"/>
  </sheetViews>
  <sheetFormatPr defaultRowHeight="14.45"/>
  <cols>
    <col min="1" max="1" width="28.42578125" bestFit="1" customWidth="1"/>
    <col min="2" max="7" width="12.7109375" bestFit="1" customWidth="1"/>
  </cols>
  <sheetData>
    <row r="1" spans="1:7">
      <c r="A1" s="1" t="s">
        <v>52</v>
      </c>
    </row>
    <row r="2" spans="1:7">
      <c r="A2" t="s">
        <v>41</v>
      </c>
    </row>
    <row r="3" spans="1:7">
      <c r="A3" t="s">
        <v>53</v>
      </c>
    </row>
    <row r="4" spans="1:7">
      <c r="A4" s="26" t="s">
        <v>54</v>
      </c>
      <c r="C4" s="26" t="s">
        <v>114</v>
      </c>
      <c r="D4" s="26"/>
      <c r="E4" s="26"/>
      <c r="F4" s="26"/>
      <c r="G4" s="26"/>
    </row>
    <row r="5" spans="1:7">
      <c r="A5" s="28" t="s">
        <v>54</v>
      </c>
      <c r="B5" s="2" t="s">
        <v>56</v>
      </c>
      <c r="C5" s="2" t="s">
        <v>115</v>
      </c>
      <c r="D5" s="2" t="s">
        <v>116</v>
      </c>
      <c r="E5" s="2" t="s">
        <v>117</v>
      </c>
      <c r="F5" s="2" t="s">
        <v>118</v>
      </c>
      <c r="G5" s="2" t="s">
        <v>119</v>
      </c>
    </row>
    <row r="6" spans="1:7">
      <c r="A6" t="s">
        <v>60</v>
      </c>
      <c r="B6" s="3">
        <v>0.51332349253569998</v>
      </c>
      <c r="C6" s="3">
        <v>0.63479460763499995</v>
      </c>
      <c r="D6" s="3">
        <v>0.52365307399289995</v>
      </c>
      <c r="E6" s="3">
        <v>0.48165852506239998</v>
      </c>
      <c r="F6" s="3">
        <v>0.49606966206559999</v>
      </c>
      <c r="G6" s="3">
        <v>0.5342436195318</v>
      </c>
    </row>
    <row r="7" spans="1:7">
      <c r="A7" t="s">
        <v>61</v>
      </c>
      <c r="B7" s="3">
        <v>0.46047466042559998</v>
      </c>
      <c r="C7" s="3">
        <v>0.34319284960890001</v>
      </c>
      <c r="D7" s="3">
        <v>0.44909891076879999</v>
      </c>
      <c r="E7" s="3">
        <v>0.49331000182119999</v>
      </c>
      <c r="F7" s="3">
        <v>0.47548365747549998</v>
      </c>
      <c r="G7" s="3">
        <v>0.20027865870979999</v>
      </c>
    </row>
    <row r="8" spans="1:7">
      <c r="A8" t="s">
        <v>62</v>
      </c>
      <c r="B8" s="3">
        <v>5.2909952088250004E-3</v>
      </c>
      <c r="C8" s="3">
        <v>2.4912087361280001E-3</v>
      </c>
      <c r="D8" s="3">
        <v>5.5599036564900001E-3</v>
      </c>
      <c r="E8" s="3">
        <v>5.2161508320140004E-3</v>
      </c>
      <c r="F8" s="3">
        <v>8.2726083022970007E-3</v>
      </c>
      <c r="G8" s="3">
        <v>2.8953342903690001E-2</v>
      </c>
    </row>
    <row r="9" spans="1:7">
      <c r="A9" t="s">
        <v>63</v>
      </c>
      <c r="B9" s="3">
        <v>2.0910851829930001E-2</v>
      </c>
      <c r="C9" s="3">
        <v>1.9521334019939999E-2</v>
      </c>
      <c r="D9" s="3">
        <v>2.1688111581779999E-2</v>
      </c>
      <c r="E9" s="3">
        <v>1.98153222844E-2</v>
      </c>
      <c r="F9" s="3">
        <v>2.0174072156619999E-2</v>
      </c>
      <c r="G9" s="3">
        <v>0.23652437885470001</v>
      </c>
    </row>
    <row r="10" spans="1:7">
      <c r="A10" t="s">
        <v>64</v>
      </c>
      <c r="B10" s="4">
        <v>100983</v>
      </c>
      <c r="C10" s="4">
        <v>10781</v>
      </c>
      <c r="D10" s="4">
        <v>32832</v>
      </c>
      <c r="E10" s="4">
        <v>51846</v>
      </c>
      <c r="F10" s="4">
        <v>5367</v>
      </c>
      <c r="G10" s="4">
        <v>157</v>
      </c>
    </row>
    <row r="12" spans="1:7">
      <c r="A12" t="s">
        <v>65</v>
      </c>
    </row>
  </sheetData>
  <mergeCells count="2">
    <mergeCell ref="C4:G4"/>
    <mergeCell ref="A4:A5"/>
  </mergeCells>
  <dataValidations count="2">
    <dataValidation allowBlank="1" showErrorMessage="1" prompt="6527b4c8-3491-4bb3-92a9-1a7d0f8a16af" sqref="A2:A3 G11" xr:uid="{00000000-0002-0000-0600-000000000000}"/>
    <dataValidation allowBlank="1" error="6527b4c8-3491-4bb3-92a9-1a7d0f8a16af"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18616b9c-b71a-4466-a1db-c0d39dd6368f</First>
    <Second>
      <QQa>Gender of user by Nation </QQa>
      <QQb>18616b9c-b71a-4466-a1db-c0d39dd6368f</QQb>
      <QQc>4</QQc>
      <QQd>8</QQd>
      <QQe>
        <QQa>TableOrChart</QQa>
        <QQb>Gender of use by Nation </QQb>
        <QQc>Gender of user by Nation </QQc>
        <QQe>Gender of user by Nation </QQe>
        <QQf>[BASE: Full sample];Q2 Which of the following are you?</QQf>
        <QQh>false</QQh>
        <QQi>
          <Location>
            <X>1</X>
            <Y>2</Y>
          </Location>
          <Size>
            <Width>4</Width>
            <Height>8</Height>
          </Size>
          <X>1</X>
          <Y>2</Y>
          <Width>4</Width>
          <Height>8</Height>
        </QQi>
        <QQj xsi:nil="true"/>
      </QQe>
    </Second>
  </PairOfGuidQQauh>
  <PairOfGuidQQauh>
    <First>84e3af61-aedf-4281-9e26-9498de59dbe4</First>
    <Second>
      <QQa>Gender of user by Operator</QQa>
      <QQb>84e3af61-aedf-4281-9e26-9498de59dbe4</QQb>
      <QQc>29</QQc>
      <QQd>8</QQd>
      <QQe>
        <QQa>TableOrChart</QQa>
        <QQb>Gender of use by Operator</QQb>
        <QQc>Gender of user by Operator</QQc>
        <QQe>Gender of user by Operator</QQe>
        <QQf>[BASE: Full sample];Q2 Which of the following are you?</QQf>
        <QQh>false</QQh>
        <QQi>
          <Location>
            <X>1</X>
            <Y>2</Y>
          </Location>
          <Size>
            <Width>29</Width>
            <Height>8</Height>
          </Size>
          <X>1</X>
          <Y>2</Y>
          <Width>29</Width>
          <Height>8</Height>
        </QQi>
        <QQj xsi:nil="true"/>
      </QQe>
    </Second>
  </PairOfGuidQQauh>
  <PairOfGuidQQauh>
    <First>7abf6904-0222-49f8-baf2-135eb454f46c</First>
    <Second>
      <QQa>Gender of user by Sector</QQa>
      <QQb>7abf6904-0222-49f8-baf2-135eb454f46c</QQb>
      <QQc>4</QQc>
      <QQd>8</QQd>
      <QQe>
        <QQa>TableOrChart</QQa>
        <QQb>Gender of use by Sector</QQb>
        <QQc>Gender of user by Sector</QQc>
        <QQe>Gender of user by Sector</QQe>
        <QQf>[BASE: Full sample];Q2 Which of the following are you?</QQf>
        <QQh>false</QQh>
        <QQi>
          <Location>
            <X>1</X>
            <Y>2</Y>
          </Location>
          <Size>
            <Width>4</Width>
            <Height>8</Height>
          </Size>
          <X>1</X>
          <Y>2</Y>
          <Width>4</Width>
          <Height>8</Height>
        </QQi>
        <QQj xsi:nil="true"/>
      </QQe>
    </Second>
  </PairOfGuidQQauh>
  <PairOfGuidQQauh>
    <First>e947d460-79b9-4c95-8e38-627e0a256c2a</First>
    <Second>
      <QQa>Gender of user by Network Rail Region</QQa>
      <QQb>e947d460-79b9-4c95-8e38-627e0a256c2a</QQb>
      <QQc>6</QQc>
      <QQd>8</QQd>
      <QQe>
        <QQa>TableOrChart</QQa>
        <QQb>Gender of use by Network Rail R</QQb>
        <QQc>Gender of user by Network Rail Region</QQc>
        <QQe>Gender of user by Network Rail Region</QQe>
        <QQf>[BASE: Full sample];Q2 Which of the following are you?</QQf>
        <QQh>false</QQh>
        <QQi>
          <Location>
            <X>1</X>
            <Y>2</Y>
          </Location>
          <Size>
            <Width>6</Width>
            <Height>8</Height>
          </Size>
          <X>1</X>
          <Y>2</Y>
          <Width>6</Width>
          <Height>8</Height>
        </QQi>
        <QQj xsi:nil="true"/>
      </QQe>
    </Second>
  </PairOfGuidQQauh>
  <PairOfGuidQQauh>
    <First>66a11bf6-cd41-4276-ac36-a8b972f2ea66</First>
    <Second>
      <QQa>Gender of user by Network Rail Route</QQa>
      <QQb>66a11bf6-cd41-4276-ac36-a8b972f2ea66</QQb>
      <QQc>14</QQc>
      <QQd>8</QQd>
      <QQe>
        <QQa>TableOrChart</QQa>
        <QQb>Gender of use by Network Rai(2)</QQb>
        <QQc>Gender of user by Network Rail Route</QQc>
        <QQe>Gender of user by Network Rail Route</QQe>
        <QQf>[BASE: Full sample];Q2 Which of the following are you?</QQf>
        <QQh>false</QQh>
        <QQi>
          <Location>
            <X>1</X>
            <Y>2</Y>
          </Location>
          <Size>
            <Width>14</Width>
            <Height>8</Height>
          </Size>
          <X>1</X>
          <Y>2</Y>
          <Width>14</Width>
          <Height>8</Height>
        </QQi>
        <QQj xsi:nil="true"/>
      </QQe>
    </Second>
  </PairOfGuidQQauh>
  <PairOfGuidQQauh>
    <First>6527b4c8-3491-4bb3-92a9-1a7d0f8a16af</First>
    <Second>
      <QQa>Gender of user by Journey Reason</QQa>
      <QQb>6527b4c8-3491-4bb3-92a9-1a7d0f8a16af</QQb>
      <QQc>6</QQc>
      <QQd>8</QQd>
      <QQe>
        <QQa>TableOrChart</QQa>
        <QQb>Gender of use by Journey Reason</QQb>
        <QQc>Gender of user by Journey Reason</QQc>
        <QQe>Gender of user by Journey Reason</QQe>
        <QQf>[BASE: Full sample];Q2 Which of the following are you?</QQf>
        <QQh>false</QQh>
        <QQi>
          <Location>
            <X>1</X>
            <Y>2</Y>
          </Location>
          <Size>
            <Width>6</Width>
            <Height>8</Height>
          </Size>
          <X>1</X>
          <Y>2</Y>
          <Width>6</Width>
          <Height>8</Height>
        </QQi>
        <QQj xsi:nil="true"/>
      </QQe>
    </Second>
  </PairOfGuidQQauh>
  <PairOfGuidQQauh>
    <First>30f7c8fb-28b8-4934-a4a2-a50e42b6c3f1</First>
    <Second>
      <QQa>Gender of user by Delay</QQa>
      <QQb>30f7c8fb-28b8-4934-a4a2-a50e42b6c3f1</QQb>
      <QQc>5</QQc>
      <QQd>8</QQd>
      <QQe>
        <QQa>TableOrChart</QQa>
        <QQb>Gender of use by Delay</QQb>
        <QQc>Gender of user by Delay</QQc>
        <QQe>Gender of user by Delay</QQe>
        <QQf>[BASE: Full sample];Q2 Which of the following are you?; Blank cells have a sample size that is smaller than 50.; ** denotes columns where Column n is less than 50.</QQf>
        <QQh>false</QQh>
        <QQi>
          <Location>
            <X>1</X>
            <Y>2</Y>
          </Location>
          <Size>
            <Width>5</Width>
            <Height>8</Height>
          </Size>
          <X>1</X>
          <Y>2</Y>
          <Width>5</Width>
          <Height>8</Height>
        </QQi>
        <QQj xsi:nil="true"/>
      </QQe>
    </Second>
  </PairOfGuidQQauh>
  <PairOfGuidQQauh>
    <First>f8522363-d8fa-403b-8b5d-f75ec4a5733c</First>
    <Second>
      <QQa>Gender of user by Delay Length</QQa>
      <QQb>f8522363-d8fa-403b-8b5d-f75ec4a5733c</QQb>
      <QQc>6</QQc>
      <QQd>8</QQd>
      <QQe>
        <QQa>TableOrChart</QQa>
        <QQb>Gender of use by Delay Length</QQb>
        <QQc>Gender of user by Delay Length</QQc>
        <QQe>Gender of user by Delay Length</QQe>
        <QQf>[BASE: Full sample];Q2 Which of the following are you?</QQf>
        <QQh>false</QQh>
        <QQi>
          <Location>
            <X>1</X>
            <Y>2</Y>
          </Location>
          <Size>
            <Width>6</Width>
            <Height>8</Height>
          </Size>
          <X>1</X>
          <Y>2</Y>
          <Width>6</Width>
          <Height>8</Height>
        </QQi>
        <QQj xsi:nil="true"/>
      </QQe>
    </Second>
  </PairOfGuidQQauh>
  <PairOfGuidQQauh>
    <First>2acfa72b-9e9b-428c-bd8e-bf72786161d3</First>
    <Second>
      <QQa>Gender of user by Disability</QQa>
      <QQb>2acfa72b-9e9b-428c-bd8e-bf72786161d3</QQb>
      <QQc>5</QQc>
      <QQd>8</QQd>
      <QQe>
        <QQa>TableOrChart</QQa>
        <QQb>Gender of use by Disability</QQb>
        <QQc>Gender of user by Disability</QQc>
        <QQe>Gender of user by Disability</QQe>
        <QQf>[BASE: Full sample];Q2 Which of the following are you?</QQf>
        <QQh>false</QQh>
        <QQi>
          <Location>
            <X>1</X>
            <Y>2</Y>
          </Location>
          <Size>
            <Width>5</Width>
            <Height>8</Height>
          </Size>
          <X>1</X>
          <Y>2</Y>
          <Width>5</Width>
          <Height>8</Height>
        </QQi>
        <QQj xsi:nil="true"/>
      </QQe>
    </Second>
  </PairOfGuidQQauh>
  <PairOfGuidQQauh>
    <First>16028ee8-255d-4375-a8ed-654b3d0f253e</First>
    <Second>
      <QQa>Gender of user by Gender</QQa>
      <QQb>16028ee8-255d-4375-a8ed-654b3d0f253e</QQb>
      <QQc>5</QQc>
      <QQd>8</QQd>
      <QQe>
        <QQa>TableOrChart</QQa>
        <QQb>Gender of use by Gender</QQb>
        <QQc>Gender of user by Gender</QQc>
        <QQe>Gender of user by Gender</QQe>
        <QQf>[BASE: Full sample];Q2 Which of the following are you?</QQf>
        <QQh>false</QQh>
        <QQi>
          <Location>
            <X>1</X>
            <Y>2</Y>
          </Location>
          <Size>
            <Width>5</Width>
            <Height>8</Height>
          </Size>
          <X>1</X>
          <Y>2</Y>
          <Width>5</Width>
          <Height>8</Height>
        </QQi>
        <QQj xsi:nil="true"/>
      </QQe>
    </Second>
  </PairOfGuidQQauh>
  <PairOfGuidQQauh>
    <First>032c4f20-e7fb-4350-a766-30edc0257423</First>
    <Second>
      <QQa>Gender of user by Age</QQa>
      <QQb>032c4f20-e7fb-4350-a766-30edc0257423</QQb>
      <QQc>8</QQc>
      <QQd>8</QQd>
      <QQe>
        <QQa>TableOrChart</QQa>
        <QQb>Gender of use by Age</QQb>
        <QQc>Gender of user by Age</QQc>
        <QQe>Gender of user by Age</QQe>
        <QQf>[BASE: Full sample];Q2 Which of the following are you?</QQf>
        <QQh>false</QQh>
        <QQi>
          <Location>
            <X>1</X>
            <Y>2</Y>
          </Location>
          <Size>
            <Width>8</Width>
            <Height>8</Height>
          </Size>
          <X>1</X>
          <Y>2</Y>
          <Width>8</Width>
          <Height>8</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E47788-ED4A-48D2-BB15-B28AB8A94518}"/>
</file>

<file path=customXml/itemProps2.xml><?xml version="1.0" encoding="utf-8"?>
<ds:datastoreItem xmlns:ds="http://schemas.openxmlformats.org/officeDocument/2006/customXml" ds:itemID="{1E5308F3-A757-44B7-8F17-C7B26E7DD505}"/>
</file>

<file path=customXml/itemProps3.xml><?xml version="1.0" encoding="utf-8"?>
<ds:datastoreItem xmlns:ds="http://schemas.openxmlformats.org/officeDocument/2006/customXml" ds:itemID="{DD20E5F5-2ACD-4CB1-B9D9-81EC5CA28951}"/>
</file>

<file path=customXml/itemProps4.xml><?xml version="1.0" encoding="utf-8"?>
<ds:datastoreItem xmlns:ds="http://schemas.openxmlformats.org/officeDocument/2006/customXml" ds:itemID="{1C834E50-D16E-4A77-8208-7EA233B4AA3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2026-06-09T20:43:16Z</dcterms:created>
  <dcterms:modified xsi:type="dcterms:W3CDTF">2026-06-10T11:56:44Z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2026-43-09 09:43:13 +01:00|0|OneWorksheetPerTable</vt:lpwstr>
  </property>
  <property fmtid="{D5CDD505-2E9C-101B-9397-08002B2CF9AE}" pid="3" name="Item_18616b9c-b71a-4466-a1db-c0d39dd6368f">
    <vt:lpwstr>1x2-5x10|Gender of use by Nation </vt:lpwstr>
  </property>
  <property fmtid="{D5CDD505-2E9C-101B-9397-08002B2CF9AE}" pid="4" name="Item_84e3af61-aedf-4281-9e26-9498de59dbe4">
    <vt:lpwstr>1x2-30x10|Gender of use by Operator</vt:lpwstr>
  </property>
  <property fmtid="{D5CDD505-2E9C-101B-9397-08002B2CF9AE}" pid="5" name="Item_7abf6904-0222-49f8-baf2-135eb454f46c">
    <vt:lpwstr>1x2-5x10|Gender of use by Sector</vt:lpwstr>
  </property>
  <property fmtid="{D5CDD505-2E9C-101B-9397-08002B2CF9AE}" pid="6" name="Item_e947d460-79b9-4c95-8e38-627e0a256c2a">
    <vt:lpwstr>1x2-7x10|Gender of use by Network Rail R</vt:lpwstr>
  </property>
  <property fmtid="{D5CDD505-2E9C-101B-9397-08002B2CF9AE}" pid="7" name="Item_66a11bf6-cd41-4276-ac36-a8b972f2ea66">
    <vt:lpwstr>1x2-15x10|Gender of use by Network Rai(2)</vt:lpwstr>
  </property>
  <property fmtid="{D5CDD505-2E9C-101B-9397-08002B2CF9AE}" pid="8" name="Item_6527b4c8-3491-4bb3-92a9-1a7d0f8a16af">
    <vt:lpwstr>1x2-7x10|Gender of use by Journey Reason</vt:lpwstr>
  </property>
  <property fmtid="{D5CDD505-2E9C-101B-9397-08002B2CF9AE}" pid="9" name="Item_30f7c8fb-28b8-4934-a4a2-a50e42b6c3f1">
    <vt:lpwstr>1x2-6x10|Gender of use by Delay</vt:lpwstr>
  </property>
  <property fmtid="{D5CDD505-2E9C-101B-9397-08002B2CF9AE}" pid="10" name="Item_f8522363-d8fa-403b-8b5d-f75ec4a5733c">
    <vt:lpwstr>1x2-7x10|Gender of use by Delay Length</vt:lpwstr>
  </property>
  <property fmtid="{D5CDD505-2E9C-101B-9397-08002B2CF9AE}" pid="11" name="Item_2acfa72b-9e9b-428c-bd8e-bf72786161d3">
    <vt:lpwstr>1x2-6x10|Gender of use by Disability</vt:lpwstr>
  </property>
  <property fmtid="{D5CDD505-2E9C-101B-9397-08002B2CF9AE}" pid="12" name="Item_16028ee8-255d-4375-a8ed-654b3d0f253e">
    <vt:lpwstr>1x2-6x10|Gender of use by Gender</vt:lpwstr>
  </property>
  <property fmtid="{D5CDD505-2E9C-101B-9397-08002B2CF9AE}" pid="13" name="Item_032c4f20-e7fb-4350-a766-30edc0257423">
    <vt:lpwstr>1x2-9x10|Gender of use by Age</vt:lpwstr>
  </property>
  <property fmtid="{D5CDD505-2E9C-101B-9397-08002B2CF9AE}" pid="14" name="ContentTypeId">
    <vt:lpwstr>0x010100A4A69E983D787844B74F5E3462AF4E9C</vt:lpwstr>
  </property>
</Properties>
</file>